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4TO TRIMESTRE\"/>
    </mc:Choice>
  </mc:AlternateContent>
  <xr:revisionPtr revIDLastSave="0" documentId="13_ncr:1_{C69C253F-D3AD-480D-87B0-1B00F9B6729E}" xr6:coauthVersionLast="47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18" yWindow="-118" windowWidth="25370" windowHeight="13759" xr2:uid="{00000000-000D-0000-FFFF-FFFF00000000}"/>
  </bookViews>
  <sheets>
    <sheet name="EACT" sheetId="1" r:id="rId1"/>
  </sheets>
  <definedNames>
    <definedName name="ANEXO">#REF!</definedName>
    <definedName name="_xlnm.Print_Area" localSheetId="0">EACT!$A$1:$G$73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<sst xmlns="http://schemas.openxmlformats.org/spreadsheetml/2006/main" count="62" uniqueCount="62">
  <si>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</si>
  <si>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</si>
  <si>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</si>
  <si>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</si>
  <si>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</si>
  <si>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</si>
  <si>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</si>
  <si>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</si>
  <si>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</si>
  <si>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</si>
  <si>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</si>
  <si>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</si>
  <si>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</si>
  <si>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</si>
  <si>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</si>
  <si>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</si>
  <si>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</si>
  <si>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</si>
  <si>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</si>
  <si>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</si>
  <si>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</si>
  <si>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</si>
  <si>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</si>
  <si>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</si>
  <si>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</si>
  <si>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</si>
  <si>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</si>
  <si>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</si>
  <si>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</si>
  <si>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</si>
  <si>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</si>
  <si>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</si>
  <si>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</si>
  <si>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</si>
  <si>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</si>
  <si>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</si>
  <si>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</si>
  <si>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</si>
  <si>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</si>
  <si>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</si>
  <si>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</si>
  <si>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</si>
  <si>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</si>
  <si>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</si>
  <si>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</si>
  <si>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</si>
  <si>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</si>
  <si>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</si>
  <si>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</si>
  <si>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</si>
  <si>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</si>
  <si>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</si>
  <si>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</si>
  <si>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</si>
  <si>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</si>
  <si>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</si>
  <si>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</si>
  <si>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 xml:space="preserve">“Bajo protesta de decir verdad declaramos que los Estados Financieros y sus notas, son razonablemente correctos y son responsabilidad del emisor.” </t>
  </si>
  <si>
    <t>Sistema para el Desarrollo Integral de la Familia del Municipio de Chihuahua</t>
  </si>
  <si>
    <t>Del 01 de Enero al 31 de Diciembre de 2023 y del 01 de Enero al 31 de Diciembre de 2022</t>
  </si>
  <si>
    <t>2023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</si>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</sst>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1628616</xdr:colOff>
      <xdr:row>68</xdr:row>
      <xdr:rowOff>144200</xdr:rowOff>
    </xdr:from>
    <xdr:to>
      <xdr:col>2</xdr:col>
      <xdr:colOff>2092264</xdr:colOff>
      <xdr:row>73</xdr:row>
      <xdr:rowOff>23278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14E901B2-F09B-4691-92E4-20BA5B39F511}"/>
            </a:ext>
          </a:extLst>
        </xdr:cNvPr>
        <xdr:cNvSpPr txBox="1"/>
      </xdr:nvSpPr>
      <xdr:spPr>
        <a:xfrm>
          <a:off x="1883087" y="12774456"/>
          <a:ext cx="2635136" cy="6424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144200</xdr:colOff>
      <xdr:row>68</xdr:row>
      <xdr:rowOff>118753</xdr:rowOff>
    </xdr:from>
    <xdr:to>
      <xdr:col>5</xdr:col>
      <xdr:colOff>141020</xdr:colOff>
      <xdr:row>74</xdr:row>
      <xdr:rowOff>89684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977F815-C659-4290-941B-A987D454FD4D}"/>
            </a:ext>
          </a:extLst>
        </xdr:cNvPr>
        <xdr:cNvSpPr txBox="1"/>
      </xdr:nvSpPr>
      <xdr:spPr>
        <a:xfrm>
          <a:off x="4741647" y="12749009"/>
          <a:ext cx="3398253" cy="8870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1645581</xdr:colOff>
      <xdr:row>70</xdr:row>
      <xdr:rowOff>1</xdr:rowOff>
    </xdr:from>
    <xdr:to>
      <xdr:col>2</xdr:col>
      <xdr:colOff>2075977</xdr:colOff>
      <xdr:row>70</xdr:row>
      <xdr:rowOff>1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99F22C14-11B9-47AA-8ABA-6DEEC5F457D1}"/>
            </a:ext>
          </a:extLst>
        </xdr:cNvPr>
        <xdr:cNvCxnSpPr/>
      </xdr:nvCxnSpPr>
      <xdr:spPr>
        <a:xfrm>
          <a:off x="1900052" y="12935622"/>
          <a:ext cx="2601884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483213</xdr:colOff>
      <xdr:row>69</xdr:row>
      <xdr:rowOff>143918</xdr:rowOff>
    </xdr:from>
    <xdr:to>
      <xdr:col>4</xdr:col>
      <xdr:colOff>913609</xdr:colOff>
      <xdr:row>69</xdr:row>
      <xdr:rowOff>143918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9307CB94-0578-4AD5-91F6-9812F5D35248}"/>
            </a:ext>
          </a:extLst>
        </xdr:cNvPr>
        <xdr:cNvCxnSpPr/>
      </xdr:nvCxnSpPr>
      <xdr:spPr>
        <a:xfrm>
          <a:off x="5080660" y="12926857"/>
          <a:ext cx="2601884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7"/>
  <sheetViews>
    <sheetView tabSelected="1" zoomScale="75" zoomScaleNormal="75" workbookViewId="0">
      <selection activeCell="B4" sqref="B4:F4"/>
    </sheetView>
  </sheetViews>
  <sheetFormatPr baseColWidth="10" defaultColWidth="11.5546875" defaultRowHeight="11.8" x14ac:dyDescent="0.2"/>
  <cols>
    <col min="1" max="1" width="3.44140625" style="27" customWidth="1"/>
    <col min="2" max="4" width="29" style="27" customWidth="1"/>
    <col min="5" max="6" width="16.44140625" style="27" customWidth="1"/>
    <col min="7" max="7" width="4" style="27" customWidth="1"/>
    <col min="8" max="16384" width="11.5546875" style="27"/>
  </cols>
  <sheetData>
    <row r="1" spans="2:6" ht="18" customHeight="1" thickBot="1" x14ac:dyDescent="0.25"/>
    <row r="2" spans="2:6" x14ac:dyDescent="0.2">
      <c r="B2" s="36" t="s">
        <v>58</v>
      </c>
      <c r="C2" s="37"/>
      <c r="D2" s="37"/>
      <c r="E2" s="37"/>
      <c r="F2" s="38"/>
    </row>
    <row r="3" spans="2:6" ht="15.05" customHeight="1" x14ac:dyDescent="0.2">
      <c r="B3" s="39" t="s">
        <v>0</v>
      </c>
      <c r="C3" s="40"/>
      <c r="D3" s="40"/>
      <c r="E3" s="40"/>
      <c r="F3" s="41"/>
    </row>
    <row r="4" spans="2:6" ht="15.75" customHeight="1" thickBot="1" x14ac:dyDescent="0.25">
      <c r="B4" s="42" t="s">
        <v>59</v>
      </c>
      <c r="C4" s="43"/>
      <c r="D4" s="43"/>
      <c r="E4" s="43"/>
      <c r="F4" s="44"/>
    </row>
    <row r="5" spans="2:6" x14ac:dyDescent="0.2">
      <c r="B5" s="13"/>
      <c r="C5" s="1"/>
      <c r="D5" s="1"/>
      <c r="E5" s="10" t="s">
        <v>60</v>
      </c>
      <c r="F5" s="14" t="s">
        <v>61</v>
      </c>
    </row>
    <row r="6" spans="2:6" ht="22.6" customHeight="1" x14ac:dyDescent="0.2">
      <c r="B6" s="45" t="s">
        <v>1</v>
      </c>
      <c r="C6" s="46"/>
      <c r="D6" s="2"/>
      <c r="E6" s="3"/>
      <c r="F6" s="15"/>
    </row>
    <row r="7" spans="2:6" ht="15.05" customHeight="1" x14ac:dyDescent="0.2">
      <c r="B7" s="16" t="s">
        <v>2</v>
      </c>
      <c r="C7" s="2"/>
      <c r="D7" s="2"/>
      <c r="E7" s="4">
        <f>SUM(E8:E14)</f>
        <v>19394499.07</v>
      </c>
      <c r="F7" s="17">
        <f>SUM(F8:F14)</f>
        <v>2902624.11</v>
      </c>
    </row>
    <row r="8" spans="2:6" ht="14.75" customHeight="1" x14ac:dyDescent="0.2">
      <c r="B8" s="18" t="s">
        <v>3</v>
      </c>
      <c r="C8" s="5"/>
      <c r="D8" s="5"/>
      <c r="E8" s="11">
        <v>0</v>
      </c>
      <c r="F8" s="19">
        <v>0</v>
      </c>
    </row>
    <row r="9" spans="2:6" ht="14.7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75" customHeight="1" x14ac:dyDescent="0.2">
      <c r="B10" s="18" t="s">
        <v>5</v>
      </c>
      <c r="C10" s="5"/>
      <c r="D10" s="5"/>
      <c r="E10" s="11">
        <v>0</v>
      </c>
      <c r="F10" s="19">
        <v>0</v>
      </c>
    </row>
    <row r="11" spans="2:6" ht="14.75" customHeight="1" x14ac:dyDescent="0.2">
      <c r="B11" s="18" t="s">
        <v>6</v>
      </c>
      <c r="C11" s="5"/>
      <c r="D11" s="5"/>
      <c r="E11" s="11">
        <v>0</v>
      </c>
      <c r="F11" s="19">
        <v>0</v>
      </c>
    </row>
    <row r="12" spans="2:6" x14ac:dyDescent="0.2">
      <c r="B12" s="18" t="s">
        <v>7</v>
      </c>
      <c r="C12" s="5"/>
      <c r="D12" s="5"/>
      <c r="E12" s="11">
        <v>8129122.6399999997</v>
      </c>
      <c r="F12" s="19">
        <v>0</v>
      </c>
    </row>
    <row r="13" spans="2:6" ht="14.75" customHeight="1" x14ac:dyDescent="0.2">
      <c r="B13" s="18" t="s">
        <v>8</v>
      </c>
      <c r="C13" s="5"/>
      <c r="D13" s="5"/>
      <c r="E13" s="11">
        <v>0</v>
      </c>
      <c r="F13" s="19">
        <v>0</v>
      </c>
    </row>
    <row r="14" spans="2:6" ht="14.75" customHeight="1" x14ac:dyDescent="0.2">
      <c r="B14" s="18" t="s">
        <v>9</v>
      </c>
      <c r="C14" s="5"/>
      <c r="D14" s="5"/>
      <c r="E14" s="11">
        <v>11265376.43</v>
      </c>
      <c r="F14" s="19">
        <v>2902624.11</v>
      </c>
    </row>
    <row r="15" spans="2:6" ht="35.200000000000003" customHeight="1" x14ac:dyDescent="0.2">
      <c r="B15" s="45" t="s">
        <v>10</v>
      </c>
      <c r="C15" s="46"/>
      <c r="D15" s="46"/>
      <c r="E15" s="4">
        <f>SUM(E16:E17)</f>
        <v>174333460.49000001</v>
      </c>
      <c r="F15" s="17">
        <f>SUM(F16:F17)</f>
        <v>174686913.05000001</v>
      </c>
    </row>
    <row r="16" spans="2:6" ht="24.75" customHeight="1" x14ac:dyDescent="0.2">
      <c r="B16" s="47" t="s">
        <v>11</v>
      </c>
      <c r="C16" s="48"/>
      <c r="D16" s="48"/>
      <c r="E16" s="11">
        <v>0</v>
      </c>
      <c r="F16" s="19">
        <v>0</v>
      </c>
    </row>
    <row r="17" spans="2:6" ht="14.75" customHeight="1" x14ac:dyDescent="0.2">
      <c r="B17" s="18" t="s">
        <v>12</v>
      </c>
      <c r="C17" s="7"/>
      <c r="D17" s="7"/>
      <c r="E17" s="11">
        <v>174333460.49000001</v>
      </c>
      <c r="F17" s="19">
        <v>174686913.05000001</v>
      </c>
    </row>
    <row r="18" spans="2:6" ht="14.75" customHeight="1" x14ac:dyDescent="0.2">
      <c r="B18" s="20" t="s">
        <v>13</v>
      </c>
      <c r="C18" s="8"/>
      <c r="D18" s="8"/>
      <c r="E18" s="4">
        <f>SUM(E19:E23)</f>
        <v>1480115.01</v>
      </c>
      <c r="F18" s="17">
        <f>SUM(F19:F23)</f>
        <v>11137079.800000001</v>
      </c>
    </row>
    <row r="19" spans="2:6" ht="14.75" customHeight="1" x14ac:dyDescent="0.2">
      <c r="B19" s="18" t="s">
        <v>14</v>
      </c>
      <c r="C19" s="9"/>
      <c r="D19" s="9"/>
      <c r="E19" s="11">
        <v>0</v>
      </c>
      <c r="F19" s="19">
        <v>5162246.74</v>
      </c>
    </row>
    <row r="20" spans="2:6" ht="15.0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.0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.0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75" customHeight="1" x14ac:dyDescent="0.2">
      <c r="B23" s="18" t="s">
        <v>18</v>
      </c>
      <c r="C23" s="9"/>
      <c r="D23" s="9"/>
      <c r="E23" s="11">
        <v>1480115.01</v>
      </c>
      <c r="F23" s="19">
        <v>5974833.0599999996</v>
      </c>
    </row>
    <row r="24" spans="2:6" ht="14.75" customHeight="1" x14ac:dyDescent="0.2">
      <c r="B24" s="21"/>
      <c r="C24" s="12"/>
      <c r="D24" s="12"/>
      <c r="E24" s="6"/>
      <c r="F24" s="28"/>
    </row>
    <row r="25" spans="2:6" ht="15.05" customHeight="1" x14ac:dyDescent="0.2">
      <c r="B25" s="20" t="s">
        <v>19</v>
      </c>
      <c r="C25" s="2"/>
      <c r="D25" s="2"/>
      <c r="E25" s="4">
        <f>SUM(E18,E15,E7)</f>
        <v>195208074.56999999</v>
      </c>
      <c r="F25" s="17">
        <f>SUM(F18,F15,F7)</f>
        <v>188726616.96000004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.05" customHeight="1" x14ac:dyDescent="0.2">
      <c r="B28" s="16" t="s">
        <v>21</v>
      </c>
      <c r="C28" s="2"/>
      <c r="D28" s="2"/>
      <c r="E28" s="4">
        <f>SUM(E29:E31)</f>
        <v>93998815.590000004</v>
      </c>
      <c r="F28" s="17">
        <f>SUM(F29:F31)</f>
        <v>95133122.870000005</v>
      </c>
    </row>
    <row r="29" spans="2:6" x14ac:dyDescent="0.2">
      <c r="B29" s="18" t="s">
        <v>22</v>
      </c>
      <c r="C29" s="9"/>
      <c r="D29" s="9"/>
      <c r="E29" s="11">
        <v>57427279.600000001</v>
      </c>
      <c r="F29" s="19">
        <v>50409152.719999999</v>
      </c>
    </row>
    <row r="30" spans="2:6" x14ac:dyDescent="0.2">
      <c r="B30" s="18" t="s">
        <v>23</v>
      </c>
      <c r="C30" s="9"/>
      <c r="D30" s="9"/>
      <c r="E30" s="11">
        <v>8789802.4800000004</v>
      </c>
      <c r="F30" s="19">
        <v>7882838.1699999999</v>
      </c>
    </row>
    <row r="31" spans="2:6" x14ac:dyDescent="0.2">
      <c r="B31" s="18" t="s">
        <v>24</v>
      </c>
      <c r="C31" s="9"/>
      <c r="D31" s="9"/>
      <c r="E31" s="11">
        <v>27781733.510000002</v>
      </c>
      <c r="F31" s="19">
        <v>36841131.979999997</v>
      </c>
    </row>
    <row r="32" spans="2:6" ht="15.05" customHeight="1" x14ac:dyDescent="0.2">
      <c r="B32" s="20" t="s">
        <v>25</v>
      </c>
      <c r="C32" s="8"/>
      <c r="D32" s="8"/>
      <c r="E32" s="4">
        <f>SUM(E33:E41)</f>
        <v>86238144.530000001</v>
      </c>
      <c r="F32" s="17">
        <f>SUM(F33:F41)</f>
        <v>79501651.879999995</v>
      </c>
    </row>
    <row r="33" spans="2:6" ht="15.05" customHeight="1" x14ac:dyDescent="0.2">
      <c r="B33" s="34" t="s">
        <v>26</v>
      </c>
      <c r="C33" s="35"/>
      <c r="D33" s="35"/>
      <c r="E33" s="11">
        <v>0</v>
      </c>
      <c r="F33" s="19">
        <v>0</v>
      </c>
    </row>
    <row r="34" spans="2:6" ht="15.05" customHeight="1" x14ac:dyDescent="0.2">
      <c r="B34" s="34" t="s">
        <v>27</v>
      </c>
      <c r="C34" s="35"/>
      <c r="D34" s="35"/>
      <c r="E34" s="11">
        <v>0</v>
      </c>
      <c r="F34" s="19">
        <v>0</v>
      </c>
    </row>
    <row r="35" spans="2:6" x14ac:dyDescent="0.2">
      <c r="B35" s="34" t="s">
        <v>28</v>
      </c>
      <c r="C35" s="35"/>
      <c r="D35" s="35"/>
      <c r="E35" s="11">
        <v>0</v>
      </c>
      <c r="F35" s="19">
        <v>0</v>
      </c>
    </row>
    <row r="36" spans="2:6" x14ac:dyDescent="0.2">
      <c r="B36" s="34" t="s">
        <v>29</v>
      </c>
      <c r="C36" s="35"/>
      <c r="D36" s="35"/>
      <c r="E36" s="11">
        <v>86238144.530000001</v>
      </c>
      <c r="F36" s="19">
        <v>79501651.879999995</v>
      </c>
    </row>
    <row r="37" spans="2:6" x14ac:dyDescent="0.2">
      <c r="B37" s="34" t="s">
        <v>30</v>
      </c>
      <c r="C37" s="35"/>
      <c r="D37" s="35"/>
      <c r="E37" s="11">
        <v>0</v>
      </c>
      <c r="F37" s="19">
        <v>0</v>
      </c>
    </row>
    <row r="38" spans="2:6" ht="15.05" customHeight="1" x14ac:dyDescent="0.2">
      <c r="B38" s="34" t="s">
        <v>31</v>
      </c>
      <c r="C38" s="35"/>
      <c r="D38" s="35"/>
      <c r="E38" s="11">
        <v>0</v>
      </c>
      <c r="F38" s="19">
        <v>0</v>
      </c>
    </row>
    <row r="39" spans="2:6" x14ac:dyDescent="0.2">
      <c r="B39" s="34" t="s">
        <v>32</v>
      </c>
      <c r="C39" s="35"/>
      <c r="D39" s="35"/>
      <c r="E39" s="11">
        <v>0</v>
      </c>
      <c r="F39" s="19">
        <v>0</v>
      </c>
    </row>
    <row r="40" spans="2:6" x14ac:dyDescent="0.2">
      <c r="B40" s="34" t="s">
        <v>33</v>
      </c>
      <c r="C40" s="35"/>
      <c r="D40" s="35"/>
      <c r="E40" s="11">
        <v>0</v>
      </c>
      <c r="F40" s="19">
        <v>0</v>
      </c>
    </row>
    <row r="41" spans="2:6" x14ac:dyDescent="0.2">
      <c r="B41" s="34" t="s">
        <v>34</v>
      </c>
      <c r="C41" s="35"/>
      <c r="D41" s="35"/>
      <c r="E41" s="11">
        <v>0</v>
      </c>
      <c r="F41" s="19">
        <v>0</v>
      </c>
    </row>
    <row r="42" spans="2:6" ht="24.75" customHeight="1" x14ac:dyDescent="0.2">
      <c r="B42" s="16" t="s">
        <v>56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4" t="s">
        <v>35</v>
      </c>
      <c r="C43" s="35"/>
      <c r="D43" s="35"/>
      <c r="E43" s="11">
        <v>0</v>
      </c>
      <c r="F43" s="19">
        <v>0</v>
      </c>
    </row>
    <row r="44" spans="2:6" x14ac:dyDescent="0.2">
      <c r="B44" s="34" t="s">
        <v>36</v>
      </c>
      <c r="C44" s="35"/>
      <c r="D44" s="35"/>
      <c r="E44" s="11">
        <v>0</v>
      </c>
      <c r="F44" s="19">
        <v>0</v>
      </c>
    </row>
    <row r="45" spans="2:6" x14ac:dyDescent="0.2">
      <c r="B45" s="34" t="s">
        <v>37</v>
      </c>
      <c r="C45" s="35"/>
      <c r="D45" s="35"/>
      <c r="E45" s="11">
        <v>0</v>
      </c>
      <c r="F45" s="19">
        <v>0</v>
      </c>
    </row>
    <row r="46" spans="2:6" ht="15.05" customHeight="1" x14ac:dyDescent="0.2">
      <c r="B46" s="20" t="s">
        <v>38</v>
      </c>
      <c r="C46" s="8"/>
      <c r="D46" s="8"/>
      <c r="E46" s="4">
        <f>SUM(E47:E51)</f>
        <v>0</v>
      </c>
      <c r="F46" s="17">
        <f>SUM(F47:F51)</f>
        <v>0</v>
      </c>
    </row>
    <row r="47" spans="2:6" x14ac:dyDescent="0.2">
      <c r="B47" s="34" t="s">
        <v>39</v>
      </c>
      <c r="C47" s="35"/>
      <c r="D47" s="35"/>
      <c r="E47" s="11">
        <v>0</v>
      </c>
      <c r="F47" s="19">
        <v>0</v>
      </c>
    </row>
    <row r="48" spans="2:6" x14ac:dyDescent="0.2">
      <c r="B48" s="34" t="s">
        <v>40</v>
      </c>
      <c r="C48" s="35"/>
      <c r="D48" s="35"/>
      <c r="E48" s="11">
        <v>0</v>
      </c>
      <c r="F48" s="19">
        <v>0</v>
      </c>
    </row>
    <row r="49" spans="2:6" x14ac:dyDescent="0.2">
      <c r="B49" s="34" t="s">
        <v>41</v>
      </c>
      <c r="C49" s="35"/>
      <c r="D49" s="35"/>
      <c r="E49" s="11">
        <v>0</v>
      </c>
      <c r="F49" s="19">
        <v>0</v>
      </c>
    </row>
    <row r="50" spans="2:6" x14ac:dyDescent="0.2">
      <c r="B50" s="34" t="s">
        <v>42</v>
      </c>
      <c r="C50" s="35"/>
      <c r="D50" s="35"/>
      <c r="E50" s="11">
        <v>0</v>
      </c>
      <c r="F50" s="19">
        <v>0</v>
      </c>
    </row>
    <row r="51" spans="2:6" x14ac:dyDescent="0.2">
      <c r="B51" s="34" t="s">
        <v>43</v>
      </c>
      <c r="C51" s="35"/>
      <c r="D51" s="35"/>
      <c r="E51" s="11">
        <v>0</v>
      </c>
      <c r="F51" s="19">
        <v>0</v>
      </c>
    </row>
    <row r="52" spans="2:6" ht="15.05" customHeight="1" x14ac:dyDescent="0.2">
      <c r="B52" s="20" t="s">
        <v>44</v>
      </c>
      <c r="C52" s="8"/>
      <c r="D52" s="8"/>
      <c r="E52" s="4">
        <f>SUM(E53:E58)</f>
        <v>31958</v>
      </c>
      <c r="F52" s="17">
        <f>SUM(F53:F58)</f>
        <v>-13.66</v>
      </c>
    </row>
    <row r="53" spans="2:6" ht="15.05" customHeight="1" x14ac:dyDescent="0.2">
      <c r="B53" s="34" t="s">
        <v>45</v>
      </c>
      <c r="C53" s="35"/>
      <c r="D53" s="35"/>
      <c r="E53" s="11">
        <v>31958</v>
      </c>
      <c r="F53" s="19">
        <v>0</v>
      </c>
    </row>
    <row r="54" spans="2:6" x14ac:dyDescent="0.2">
      <c r="B54" s="34" t="s">
        <v>46</v>
      </c>
      <c r="C54" s="35"/>
      <c r="D54" s="35"/>
      <c r="E54" s="11">
        <v>0</v>
      </c>
      <c r="F54" s="19">
        <v>0</v>
      </c>
    </row>
    <row r="55" spans="2:6" x14ac:dyDescent="0.2">
      <c r="B55" s="34" t="s">
        <v>47</v>
      </c>
      <c r="C55" s="35"/>
      <c r="D55" s="35"/>
      <c r="E55" s="11">
        <v>0</v>
      </c>
      <c r="F55" s="19">
        <v>0</v>
      </c>
    </row>
    <row r="56" spans="2:6" ht="15.05" customHeight="1" x14ac:dyDescent="0.2">
      <c r="B56" s="34" t="s">
        <v>48</v>
      </c>
      <c r="C56" s="35"/>
      <c r="D56" s="35"/>
      <c r="E56" s="11">
        <v>0</v>
      </c>
      <c r="F56" s="19">
        <v>0</v>
      </c>
    </row>
    <row r="57" spans="2:6" ht="15.05" customHeight="1" x14ac:dyDescent="0.2">
      <c r="B57" s="34" t="s">
        <v>49</v>
      </c>
      <c r="C57" s="35"/>
      <c r="D57" s="35"/>
      <c r="E57" s="11">
        <v>0</v>
      </c>
      <c r="F57" s="19">
        <v>0</v>
      </c>
    </row>
    <row r="58" spans="2:6" x14ac:dyDescent="0.2">
      <c r="B58" s="34" t="s">
        <v>50</v>
      </c>
      <c r="C58" s="35"/>
      <c r="D58" s="35"/>
      <c r="E58" s="11">
        <v>0</v>
      </c>
      <c r="F58" s="19">
        <v>-13.66</v>
      </c>
    </row>
    <row r="59" spans="2:6" ht="15.05" customHeight="1" x14ac:dyDescent="0.2">
      <c r="B59" s="16" t="s">
        <v>51</v>
      </c>
      <c r="C59" s="2"/>
      <c r="D59" s="2"/>
      <c r="E59" s="4">
        <f>SUM(E60)</f>
        <v>0</v>
      </c>
      <c r="F59" s="17">
        <f>SUM(F60)</f>
        <v>0</v>
      </c>
    </row>
    <row r="60" spans="2:6" x14ac:dyDescent="0.2">
      <c r="B60" s="34" t="s">
        <v>52</v>
      </c>
      <c r="C60" s="35"/>
      <c r="D60" s="35"/>
      <c r="E60" s="11">
        <v>0</v>
      </c>
      <c r="F60" s="19">
        <v>0</v>
      </c>
    </row>
    <row r="61" spans="2:6" x14ac:dyDescent="0.2">
      <c r="B61" s="32"/>
      <c r="C61" s="33"/>
      <c r="D61" s="33"/>
      <c r="E61" s="6"/>
      <c r="F61" s="22"/>
    </row>
    <row r="62" spans="2:6" ht="22.6" customHeight="1" x14ac:dyDescent="0.2">
      <c r="B62" s="16" t="s">
        <v>53</v>
      </c>
      <c r="C62" s="2"/>
      <c r="D62" s="2"/>
      <c r="E62" s="4">
        <f>SUM(E52,E59,E46,E42,E28,E32)</f>
        <v>180268918.12</v>
      </c>
      <c r="F62" s="17">
        <f>SUM(F59,F52,F46,F42,F28,F32)</f>
        <v>174634761.09</v>
      </c>
    </row>
    <row r="63" spans="2:6" x14ac:dyDescent="0.2">
      <c r="B63" s="21"/>
      <c r="C63" s="12"/>
      <c r="D63" s="12"/>
      <c r="E63" s="6"/>
      <c r="F63" s="22"/>
    </row>
    <row r="64" spans="2:6" ht="15.05" customHeight="1" x14ac:dyDescent="0.2">
      <c r="B64" s="20" t="s">
        <v>54</v>
      </c>
      <c r="C64" s="2"/>
      <c r="D64" s="2"/>
      <c r="E64" s="4">
        <f>E25-E62</f>
        <v>14939156.449999988</v>
      </c>
      <c r="F64" s="17">
        <f>F25-F62</f>
        <v>14091855.870000035</v>
      </c>
    </row>
    <row r="65" spans="1:6" ht="12.45" thickBot="1" x14ac:dyDescent="0.25">
      <c r="A65" s="29" t="s">
        <v>55</v>
      </c>
      <c r="B65" s="23"/>
      <c r="C65" s="24"/>
      <c r="D65" s="24"/>
      <c r="E65" s="25"/>
      <c r="F65" s="26"/>
    </row>
    <row r="66" spans="1:6" x14ac:dyDescent="0.2">
      <c r="B66" s="27" t="s">
        <v>57</v>
      </c>
    </row>
    <row r="67" spans="1:6" s="30" customFormat="1" x14ac:dyDescent="0.2"/>
    <row r="68" spans="1:6" s="30" customFormat="1" x14ac:dyDescent="0.2">
      <c r="B68" s="31"/>
    </row>
    <row r="69" spans="1:6" s="30" customFormat="1" x14ac:dyDescent="0.2"/>
    <row r="70" spans="1:6" s="30" customFormat="1" x14ac:dyDescent="0.2"/>
    <row r="71" spans="1:6" s="30" customFormat="1" x14ac:dyDescent="0.2"/>
    <row r="72" spans="1:6" s="30" customFormat="1" x14ac:dyDescent="0.2"/>
    <row r="73" spans="1:6" s="30" customFormat="1" x14ac:dyDescent="0.2"/>
    <row r="74" spans="1:6" s="30" customFormat="1" x14ac:dyDescent="0.2"/>
    <row r="75" spans="1:6" s="30" customFormat="1" x14ac:dyDescent="0.2"/>
    <row r="76" spans="1:6" s="30" customFormat="1" x14ac:dyDescent="0.2"/>
    <row r="77" spans="1:6" s="30" customFormat="1" x14ac:dyDescent="0.2"/>
    <row r="78" spans="1:6" s="30" customFormat="1" x14ac:dyDescent="0.2"/>
    <row r="79" spans="1:6" s="30" customFormat="1" x14ac:dyDescent="0.2"/>
    <row r="80" spans="1:6" s="30" customFormat="1" x14ac:dyDescent="0.2"/>
    <row r="81" s="30" customFormat="1" x14ac:dyDescent="0.2"/>
    <row r="82" s="30" customFormat="1" x14ac:dyDescent="0.2"/>
    <row r="83" s="30" customFormat="1" x14ac:dyDescent="0.2"/>
    <row r="84" s="30" customFormat="1" x14ac:dyDescent="0.2"/>
    <row r="85" s="30" customFormat="1" x14ac:dyDescent="0.2"/>
    <row r="86" s="30" customFormat="1" x14ac:dyDescent="0.2"/>
    <row r="87" s="30" customFormat="1" x14ac:dyDescent="0.2"/>
    <row r="88" s="30" customFormat="1" x14ac:dyDescent="0.2"/>
    <row r="89" s="30" customFormat="1" x14ac:dyDescent="0.2"/>
    <row r="90" s="30" customFormat="1" x14ac:dyDescent="0.2"/>
    <row r="91" s="30" customFormat="1" x14ac:dyDescent="0.2"/>
    <row r="92" s="30" customFormat="1" x14ac:dyDescent="0.2"/>
    <row r="93" s="30" customFormat="1" x14ac:dyDescent="0.2"/>
    <row r="94" s="30" customFormat="1" x14ac:dyDescent="0.2"/>
    <row r="95" s="30" customFormat="1" x14ac:dyDescent="0.2"/>
    <row r="96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  <row r="887" s="30" customFormat="1" x14ac:dyDescent="0.2"/>
  </sheetData>
  <sheetProtection algorithmName="SHA-512" hashValue="rOW8SLWlfTrtdHlbqY61eXCu5QgaoIyErdqY6jWD9kE+KnkBiedtwxjc2iKiQH2ykYprj5hoBONi/wNFhLOfWg==" saltValue="YIlWXSfSrfqIH0asQHvJeQ==" spinCount="100000" sheet="1" formatCells="0" formatColumns="0" formatRows="0"/>
  <mergeCells count="31"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</mergeCells>
  <pageMargins left="0.9055118110236221" right="0.70866141732283472" top="0.74803149606299213" bottom="0.74803149606299213" header="0.31496062992125984" footer="0.31496062992125984"/>
  <pageSetup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2024-01-24T16:18:47Z</cp:lastPrinted>
  <dcterms:created xsi:type="dcterms:W3CDTF">2019-12-03T18:18:01Z</dcterms:created>
  <dcterms:modified xsi:type="dcterms:W3CDTF">2024-01-24T16:41:41Z</dcterms:modified>
</cp:coreProperties>
</file>